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Станция'!$A$1:$R$2</definedName>
  </definedNames>
  <calcPr calcId="162913"/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<sst xmlns="http://schemas.openxmlformats.org/spreadsheetml/2006/main" count="30" uniqueCount="29">
  <si>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</si>
  <si>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</si>
  <si>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</si>
  <si>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</si>
  <si>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</si>
  <si>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</si>
  <si>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</si>
  <si>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</si>
  <si>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</si>
  <si>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</si>
  <si>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</si>
  <si>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</si>
  <si>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</si>
  <si>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</si>
  <si>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</si>
  <si>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</si>
  <si>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</si>
  <si>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</si>
  <si>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</si>
  <si>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</si>
  <si>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</si>
  <si>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Локация</t>
  </si>
  <si>
    <t>Да</t>
  </si>
  <si>
    <t>Сити-формат</t>
  </si>
  <si>
    <t>0.92х1.64</t>
  </si>
  <si>
    <t>Архангельск</t>
  </si>
  <si>
    <t>Выход к поездам</t>
  </si>
  <si>
    <t>ARRD00001А1</t>
  </si>
  <si>
    <t>64.550722, 40.574101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</si>
</sst>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DeKqP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9.85546875" style="2" customWidth="1"/>
    <col min="2" max="2" width="24.28515625" style="2" customWidth="1"/>
    <col min="3" max="3" width="23.5703125" style="2" customWidth="1"/>
    <col min="4" max="4" width="22.85546875" style="2" customWidth="1"/>
    <col min="5" max="6" width="18" style="2" customWidth="1"/>
    <col min="7" max="7" width="17" style="2" customWidth="1"/>
    <col min="8" max="8" width="14.85546875" style="2" customWidth="1"/>
    <col min="9" max="9" width="16" style="2" customWidth="1"/>
    <col min="10" max="10" width="21.140625" style="2" customWidth="1"/>
    <col min="11" max="11" width="13.42578125" style="2" customWidth="1"/>
    <col min="12" max="12" width="17" style="2" customWidth="1"/>
    <col min="13" max="13" width="17.5703125" style="2" customWidth="1"/>
    <col min="14" max="14" width="19.28515625" style="2" customWidth="1"/>
    <col min="15" max="15" width="21" style="2" customWidth="1"/>
    <col min="16" max="16" width="22" style="2" customWidth="1"/>
    <col min="17" max="17" width="17.28515625" style="3" customWidth="1"/>
    <col min="18" max="18" width="25.42578125" style="4" customWidth="1"/>
    <col min="19" max="16384" width="9.140625" style="2"/>
  </cols>
  <sheetData>
    <row r="1" spans="1:18" x14ac:dyDescent="0.25">
      <c r="A1" s="5" t="s">
        <v>0</v>
      </c>
      <c r="B1" s="5" t="s">
        <v>12</v>
      </c>
      <c r="C1" s="5" t="s">
        <v>21</v>
      </c>
      <c r="D1" s="6" t="s">
        <v>1</v>
      </c>
      <c r="E1" s="6" t="s">
        <v>8</v>
      </c>
      <c r="F1" s="6" t="s">
        <v>10</v>
      </c>
      <c r="G1" s="5" t="s">
        <v>4</v>
      </c>
      <c r="H1" s="5" t="s">
        <v>2</v>
      </c>
      <c r="I1" s="6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7</v>
      </c>
      <c r="R1" s="5" t="s">
        <v>11</v>
      </c>
    </row>
    <row r="2" spans="1:18" x14ac:dyDescent="0.25">
      <c r="A2" s="7" t="s">
        <v>25</v>
      </c>
      <c r="B2" s="7" t="s">
        <v>13</v>
      </c>
      <c r="C2" s="7" t="s">
        <v>26</v>
      </c>
      <c r="D2" s="8" t="s">
        <v>23</v>
      </c>
      <c r="E2" s="9" t="s">
        <v>8</v>
      </c>
      <c r="F2" s="10" t="s">
        <v>20</v>
      </c>
      <c r="G2" s="11" t="s">
        <v>27</v>
      </c>
      <c r="H2" s="7" t="s">
        <v>3</v>
      </c>
      <c r="I2" s="11" t="s">
        <v>24</v>
      </c>
      <c r="J2" s="7" t="s">
        <v>14</v>
      </c>
      <c r="K2" s="7" t="s">
        <v>22</v>
      </c>
      <c r="L2" s="7">
        <v>5</v>
      </c>
      <c r="M2" s="7">
        <v>60</v>
      </c>
      <c r="N2" s="7">
        <f>24*M2</f>
        <v>1440</v>
      </c>
      <c r="O2" s="7">
        <v>30</v>
      </c>
      <c r="P2" s="7">
        <f>O2*N2</f>
        <v>43200</v>
      </c>
      <c r="Q2" s="1">
        <f>(0.18*P2)*L2</f>
        <v>38880</v>
      </c>
      <c r="R2" s="12" t="s">
        <v>28</v>
      </c>
    </row>
  </sheetData>
  <autoFilter ref="A1:R2"/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2025-12-13T13:53:10Z</dcterms:modified>
</cp:coreProperties>
</file>