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-120" yWindow="-120" windowWidth="21840" windowHeight="13140"/>
  </bookViews>
  <sheets>
    <sheet name="Проекционный экран" sheetId="2" r:id="rId1"/>
  </sheets>
  <definedNames>
    <definedName name="_xlnm._FilterDatabase" localSheetId="0" hidden="1">'Проекционный экран'!$A$1:$S$3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3" i="2" l="1"/>
  <c r="P3" i="2" s="1"/>
  <c r="N2" i="2"/>
  <c r="P2" i="2" s="1"/>
</calcChain>
</file>

<file path=xl/sharedStrings.xml><?xml version="1.0" encoding="utf-8"?>
<sst xmlns="http://schemas.openxmlformats.org/spreadsheetml/2006/main" count="45" uniqueCount="33">
  <si>
    <t>Город</t>
  </si>
  <si>
    <t>Адрес</t>
  </si>
  <si>
    <t>Карта</t>
  </si>
  <si>
    <t>Период, дней</t>
  </si>
  <si>
    <t>Координаты</t>
  </si>
  <si>
    <t>Название кинотеатра</t>
  </si>
  <si>
    <t>Вид рекламы</t>
  </si>
  <si>
    <t>Фото</t>
  </si>
  <si>
    <t>Способ показа</t>
  </si>
  <si>
    <t>Статичная заставка, видеоролик</t>
  </si>
  <si>
    <t>Выходов в сутки в 1 зале</t>
  </si>
  <si>
    <t>Выходов за период в 1 зале</t>
  </si>
  <si>
    <t>Каждый четверг</t>
  </si>
  <si>
    <t>Изготовление ролика</t>
  </si>
  <si>
    <t>Локация</t>
  </si>
  <si>
    <t>Кинотеатр</t>
  </si>
  <si>
    <t>ПН-ВС: 10:00 - 22:00</t>
  </si>
  <si>
    <t>От 1500 руб.</t>
  </si>
  <si>
    <t>Реклама на проекционном экране в зале</t>
  </si>
  <si>
    <t>Количество экранов (максимум)</t>
  </si>
  <si>
    <t>Количество экранов (минимум)</t>
  </si>
  <si>
    <t>Время работы экрана</t>
  </si>
  <si>
    <t>Мираж Синема ТРК "Титан-Арена"</t>
  </si>
  <si>
    <t>Мираж Синема ТРК "Макси"</t>
  </si>
  <si>
    <t>Архангельск</t>
  </si>
  <si>
    <t>ул. Воскресенская д. 20</t>
  </si>
  <si>
    <t xml:space="preserve">пр. Ленинградский, д. 38 </t>
  </si>
  <si>
    <t>64.541949, 40.535031</t>
  </si>
  <si>
    <t>64.524224, 40.601758</t>
  </si>
  <si>
    <t>Ролик</t>
  </si>
  <si>
    <t>30 сек.</t>
  </si>
  <si>
    <t>Стоимость за 1 зал</t>
  </si>
  <si>
    <t>Старт рекламной кампании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</si>
</sst>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8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 Cyr"/>
      <family val="2"/>
      <charset val="204"/>
    </font>
    <font>
      <b/>
      <sz val="10"/>
      <name val="Calibri"/>
      <family val="2"/>
      <scheme val="minor"/>
    </font>
    <font>
      <u/>
      <sz val="10"/>
      <color rgb="FF0000FF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5" fillId="0" borderId="0"/>
    <xf numFmtId="0" fontId="5" fillId="0" borderId="0"/>
  </cellStyleXfs>
  <cellXfs count="11">
    <xf numFmtId="0" fontId="0" fillId="0" borderId="0" xfId="0"/>
    <xf numFmtId="0" fontId="1" fillId="0" borderId="0" xfId="0" applyFont="1" applyFill="1" applyAlignment="1">
      <alignment horizontal="center" vertical="center"/>
    </xf>
    <xf numFmtId="164" fontId="1" fillId="0" borderId="0" xfId="0" applyNumberFormat="1" applyFont="1" applyFill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7" fillId="0" borderId="1" xfId="2" applyNumberFormat="1" applyFont="1" applyFill="1" applyBorder="1" applyAlignment="1">
      <alignment horizontal="center" vertical="center" wrapText="1"/>
    </xf>
    <xf numFmtId="0" fontId="1" fillId="0" borderId="1" xfId="4" applyNumberFormat="1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</cellXfs>
  <cellStyles count="5">
    <cellStyle name="Гиперссылка" xfId="2" builtinId="8"/>
    <cellStyle name="Обычный" xfId="0" builtinId="0"/>
    <cellStyle name="Обычный 2" xfId="1"/>
    <cellStyle name="Обычный 5" xfId="3"/>
    <cellStyle name="Обычный 5 2 2" xfId="4"/>
  </cellStyles>
  <dxfs count="0"/>
  <tableStyles count="0" defaultTableStyle="TableStyleMedium2" defaultPivotStyle="PivotStyleLight16"/>
  <colors>
    <mruColors>
      <color rgb="FF0000FF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isk.yandex.ru/d/_zsualL6TdgUDA" TargetMode="External"/><Relationship Id="rId2" Type="http://schemas.openxmlformats.org/officeDocument/2006/relationships/hyperlink" Target="https://yandex.ru/maps/-/CTR-vB3j" TargetMode="External"/><Relationship Id="rId1" Type="http://schemas.openxmlformats.org/officeDocument/2006/relationships/hyperlink" Target="https://yandex.ru/maps/-/CTR-vMiD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disk.yandex.ru/d/_zsualL6TdgUD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9"/>
  <sheetViews>
    <sheetView tabSelected="1" zoomScaleNormal="100" workbookViewId="0">
      <selection activeCell="D3" sqref="D3"/>
    </sheetView>
  </sheetViews>
  <sheetFormatPr defaultRowHeight="12.75" x14ac:dyDescent="0.25"/>
  <cols>
    <col min="1" max="1" width="16" style="1" customWidth="1"/>
    <col min="2" max="2" width="12.28515625" style="1" customWidth="1"/>
    <col min="3" max="3" width="22.85546875" style="5" customWidth="1"/>
    <col min="4" max="4" width="28.85546875" style="1" customWidth="1"/>
    <col min="5" max="5" width="10" style="1" customWidth="1"/>
    <col min="6" max="6" width="16.42578125" style="1" customWidth="1"/>
    <col min="7" max="7" width="9.5703125" style="1" customWidth="1"/>
    <col min="8" max="8" width="17.42578125" style="1" customWidth="1"/>
    <col min="9" max="10" width="21.85546875" style="1" customWidth="1"/>
    <col min="11" max="11" width="17.28515625" style="1" customWidth="1"/>
    <col min="12" max="12" width="17.85546875" style="1" customWidth="1"/>
    <col min="13" max="13" width="16.85546875" style="1" customWidth="1"/>
    <col min="14" max="14" width="21.42578125" style="1" customWidth="1"/>
    <col min="15" max="15" width="10.42578125" style="2" customWidth="1"/>
    <col min="16" max="16" width="20.7109375" style="2" customWidth="1"/>
    <col min="17" max="17" width="19.42578125" style="2" customWidth="1"/>
    <col min="18" max="18" width="16.85546875" style="2" customWidth="1"/>
    <col min="19" max="19" width="20" style="2" bestFit="1" customWidth="1"/>
    <col min="20" max="16384" width="9.140625" style="1"/>
  </cols>
  <sheetData>
    <row r="1" spans="1:19" s="5" customFormat="1" ht="25.5" x14ac:dyDescent="0.25">
      <c r="A1" s="3" t="s">
        <v>0</v>
      </c>
      <c r="B1" s="3" t="s">
        <v>14</v>
      </c>
      <c r="C1" s="3" t="s">
        <v>5</v>
      </c>
      <c r="D1" s="3" t="s">
        <v>1</v>
      </c>
      <c r="E1" s="3" t="s">
        <v>2</v>
      </c>
      <c r="F1" s="3" t="s">
        <v>6</v>
      </c>
      <c r="G1" s="6" t="s">
        <v>7</v>
      </c>
      <c r="H1" s="6" t="s">
        <v>8</v>
      </c>
      <c r="I1" s="3" t="s">
        <v>19</v>
      </c>
      <c r="J1" s="3" t="s">
        <v>20</v>
      </c>
      <c r="K1" s="3" t="s">
        <v>21</v>
      </c>
      <c r="L1" s="3" t="s">
        <v>10</v>
      </c>
      <c r="M1" s="3" t="s">
        <v>3</v>
      </c>
      <c r="N1" s="3" t="s">
        <v>11</v>
      </c>
      <c r="O1" s="3" t="s">
        <v>29</v>
      </c>
      <c r="P1" s="3" t="s">
        <v>31</v>
      </c>
      <c r="Q1" s="6" t="s">
        <v>32</v>
      </c>
      <c r="R1" s="3" t="s">
        <v>13</v>
      </c>
      <c r="S1" s="3" t="s">
        <v>4</v>
      </c>
    </row>
    <row r="2" spans="1:19" ht="38.25" x14ac:dyDescent="0.25">
      <c r="A2" s="4" t="s">
        <v>24</v>
      </c>
      <c r="B2" s="9" t="s">
        <v>15</v>
      </c>
      <c r="C2" s="4" t="s">
        <v>22</v>
      </c>
      <c r="D2" s="4" t="s">
        <v>25</v>
      </c>
      <c r="E2" s="8" t="s">
        <v>2</v>
      </c>
      <c r="F2" s="7" t="s">
        <v>18</v>
      </c>
      <c r="G2" s="8" t="s">
        <v>7</v>
      </c>
      <c r="H2" s="7" t="s">
        <v>9</v>
      </c>
      <c r="I2" s="4">
        <v>7</v>
      </c>
      <c r="J2" s="4">
        <v>1</v>
      </c>
      <c r="K2" s="7" t="s">
        <v>16</v>
      </c>
      <c r="L2" s="4">
        <v>5</v>
      </c>
      <c r="M2" s="7">
        <v>7</v>
      </c>
      <c r="N2" s="7">
        <f t="shared" ref="N2:N3" si="0">M2*L2</f>
        <v>35</v>
      </c>
      <c r="O2" s="4" t="s">
        <v>30</v>
      </c>
      <c r="P2" s="10">
        <f t="shared" ref="P2:P3" si="1">600*N2</f>
        <v>21000</v>
      </c>
      <c r="Q2" s="7" t="s">
        <v>12</v>
      </c>
      <c r="R2" s="4" t="s">
        <v>17</v>
      </c>
      <c r="S2" s="4" t="s">
        <v>27</v>
      </c>
    </row>
    <row r="3" spans="1:19" ht="38.25" x14ac:dyDescent="0.25">
      <c r="A3" s="4" t="s">
        <v>24</v>
      </c>
      <c r="B3" s="9" t="s">
        <v>15</v>
      </c>
      <c r="C3" s="4" t="s">
        <v>23</v>
      </c>
      <c r="D3" s="4" t="s">
        <v>26</v>
      </c>
      <c r="E3" s="8" t="s">
        <v>2</v>
      </c>
      <c r="F3" s="7" t="s">
        <v>18</v>
      </c>
      <c r="G3" s="8" t="s">
        <v>7</v>
      </c>
      <c r="H3" s="7" t="s">
        <v>9</v>
      </c>
      <c r="I3" s="4">
        <v>6</v>
      </c>
      <c r="J3" s="4">
        <v>1</v>
      </c>
      <c r="K3" s="7" t="s">
        <v>16</v>
      </c>
      <c r="L3" s="4">
        <v>5</v>
      </c>
      <c r="M3" s="7">
        <v>7</v>
      </c>
      <c r="N3" s="7">
        <f t="shared" si="0"/>
        <v>35</v>
      </c>
      <c r="O3" s="4" t="s">
        <v>30</v>
      </c>
      <c r="P3" s="10">
        <f t="shared" si="1"/>
        <v>21000</v>
      </c>
      <c r="Q3" s="7" t="s">
        <v>12</v>
      </c>
      <c r="R3" s="4" t="s">
        <v>17</v>
      </c>
      <c r="S3" s="4" t="s">
        <v>28</v>
      </c>
    </row>
    <row r="4" spans="1:19" x14ac:dyDescent="0.25">
      <c r="M4" s="2"/>
      <c r="N4" s="2"/>
      <c r="R4" s="1"/>
    </row>
    <row r="5" spans="1:19" x14ac:dyDescent="0.25">
      <c r="M5" s="2"/>
      <c r="N5" s="2"/>
      <c r="R5" s="1"/>
    </row>
    <row r="6" spans="1:19" x14ac:dyDescent="0.25">
      <c r="M6" s="2"/>
      <c r="N6" s="2"/>
      <c r="R6" s="1"/>
    </row>
    <row r="7" spans="1:19" x14ac:dyDescent="0.25">
      <c r="M7" s="2"/>
      <c r="N7" s="2"/>
      <c r="R7" s="1"/>
    </row>
    <row r="8" spans="1:19" x14ac:dyDescent="0.25">
      <c r="M8" s="2"/>
      <c r="N8" s="2"/>
      <c r="R8" s="1"/>
    </row>
    <row r="9" spans="1:19" x14ac:dyDescent="0.25">
      <c r="M9" s="2"/>
      <c r="N9" s="2"/>
      <c r="R9" s="1"/>
    </row>
    <row r="10" spans="1:19" x14ac:dyDescent="0.25">
      <c r="M10" s="2"/>
      <c r="N10" s="2"/>
      <c r="R10" s="1"/>
    </row>
    <row r="11" spans="1:19" x14ac:dyDescent="0.25">
      <c r="M11" s="2"/>
      <c r="N11" s="2"/>
      <c r="R11" s="1"/>
    </row>
    <row r="12" spans="1:19" x14ac:dyDescent="0.25">
      <c r="M12" s="2"/>
      <c r="N12" s="2"/>
      <c r="R12" s="1"/>
    </row>
    <row r="13" spans="1:19" x14ac:dyDescent="0.25">
      <c r="M13" s="2"/>
      <c r="N13" s="2"/>
      <c r="R13" s="1"/>
    </row>
    <row r="14" spans="1:19" x14ac:dyDescent="0.25">
      <c r="M14" s="2"/>
      <c r="N14" s="2"/>
      <c r="R14" s="1"/>
    </row>
    <row r="15" spans="1:19" x14ac:dyDescent="0.25">
      <c r="M15" s="2"/>
      <c r="N15" s="2"/>
      <c r="R15" s="1"/>
    </row>
    <row r="16" spans="1:19" x14ac:dyDescent="0.25">
      <c r="M16" s="2"/>
      <c r="N16" s="2"/>
      <c r="R16" s="1"/>
    </row>
    <row r="17" spans="13:18" x14ac:dyDescent="0.25">
      <c r="M17" s="2"/>
      <c r="N17" s="2"/>
      <c r="R17" s="1"/>
    </row>
    <row r="18" spans="13:18" x14ac:dyDescent="0.25">
      <c r="M18" s="2"/>
      <c r="N18" s="2"/>
      <c r="R18" s="1"/>
    </row>
    <row r="19" spans="13:18" x14ac:dyDescent="0.25">
      <c r="M19" s="2"/>
      <c r="N19" s="2"/>
      <c r="R19" s="1"/>
    </row>
  </sheetData>
  <autoFilter ref="A1:S3"/>
  <hyperlinks>
    <hyperlink ref="E2" r:id="rId1"/>
    <hyperlink ref="E3" r:id="rId2"/>
    <hyperlink ref="G2" r:id="rId3"/>
    <hyperlink ref="G3" r:id="rId4"/>
  </hyperlinks>
  <pageMargins left="0.7" right="0.7" top="0.75" bottom="0.75" header="0.3" footer="0.3"/>
  <pageSetup paperSize="9" orientation="portrait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Проекционный экран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2026-08-08T13:38:47Z</dcterms:modified>
</cp:coreProperties>
</file>